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90" windowWidth="18135" windowHeight="8865" activeTab="0"/>
  </bookViews>
  <sheets>
    <sheet name="drupormu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<sst xmlns="http://schemas.openxmlformats.org/spreadsheetml/2006/main" count="117" uniqueCount="63">
  <si>
    <t>Tip Sport ARENA LIBEREC</t>
  </si>
  <si>
    <t>MEN</t>
  </si>
  <si>
    <t>POL</t>
  </si>
  <si>
    <t>A</t>
  </si>
  <si>
    <t>B</t>
  </si>
  <si>
    <t>pen</t>
  </si>
  <si>
    <t>celkem</t>
  </si>
  <si>
    <t>CECOT Sebastian</t>
  </si>
  <si>
    <t>DMYTROW Marcin</t>
  </si>
  <si>
    <t>NOWAK Tomasz</t>
  </si>
  <si>
    <t>REGINIAK Bartosz</t>
  </si>
  <si>
    <t>UZNANSKI Piotr</t>
  </si>
  <si>
    <t>GBR</t>
  </si>
  <si>
    <t>BECKFORD Reiss</t>
  </si>
  <si>
    <t>MACKENZIE Cameron</t>
  </si>
  <si>
    <t>MOTT David</t>
  </si>
  <si>
    <t>OLDHAM Sam</t>
  </si>
  <si>
    <t>WATSON Ashley</t>
  </si>
  <si>
    <t>AUT</t>
  </si>
  <si>
    <t>AUER Roland</t>
  </si>
  <si>
    <t>DECKER Mathias</t>
  </si>
  <si>
    <t>DYRMISHI Xheni</t>
  </si>
  <si>
    <t>EGERMANN Julian</t>
  </si>
  <si>
    <t>KRANZLMÜLLER Severin</t>
  </si>
  <si>
    <t>WADL Robin</t>
  </si>
  <si>
    <t>UKR</t>
  </si>
  <si>
    <t>BREUS Bohdan</t>
  </si>
  <si>
    <t>PONOMAROV Roman</t>
  </si>
  <si>
    <t>RADIVILOV Igor</t>
  </si>
  <si>
    <t>SEMYANKIV Maksym</t>
  </si>
  <si>
    <t>YERMAK Mykyta</t>
  </si>
  <si>
    <t>HUN</t>
  </si>
  <si>
    <t>BABOS Ádám</t>
  </si>
  <si>
    <t>HORVÁTH Dávid</t>
  </si>
  <si>
    <t>TÓTH Levente</t>
  </si>
  <si>
    <t>VÁGNER Levente</t>
  </si>
  <si>
    <t>VECSERRNYÉS Dávid</t>
  </si>
  <si>
    <t>VLACSIL Attila</t>
  </si>
  <si>
    <t>CZE</t>
  </si>
  <si>
    <t>BOMER Jiří</t>
  </si>
  <si>
    <t>BRÁBLÍK Richard</t>
  </si>
  <si>
    <t>PAZDERA Martin</t>
  </si>
  <si>
    <t>KARDO David</t>
  </si>
  <si>
    <t>RADOVESNICKÝ Daniel</t>
  </si>
  <si>
    <t>VESELÝ Jiří</t>
  </si>
  <si>
    <t>PURVIS Daniel</t>
  </si>
  <si>
    <t>Floor</t>
  </si>
  <si>
    <t>Horse</t>
  </si>
  <si>
    <t>Rings</t>
  </si>
  <si>
    <t>Vault</t>
  </si>
  <si>
    <t>Par.Bars</t>
  </si>
  <si>
    <t>Hor.Bar</t>
  </si>
  <si>
    <t>TOTAL</t>
  </si>
  <si>
    <t>Floor: Browne Mel (GBR), Sartynkyi Gennadii (UKR), Szücs Robért (HUN), Sameš Arnošt (CZE)</t>
  </si>
  <si>
    <t>Pommel Hourse: Urbánek Jiří (CZE), Dobryň Dariusz (POL), Poljanskiy Igor (UKR), Petráček Stanislav (CZE)</t>
  </si>
  <si>
    <t>Rings: Egermann Dieter (AUT), Uhlíř Martin (CZE), Roll Eduard (CZE), Putík Miloslav (CZE)</t>
  </si>
  <si>
    <t>Vault: Řádek Jan (CZE), Veverka Přemysl (CZE)</t>
  </si>
  <si>
    <t>Par. Bars: Drábek Libor (CZE), Janik Pál (HUN), Low Chris (GBR), Novotný Milan (CZE)</t>
  </si>
  <si>
    <t>Hor. Bar: Wilinski Mariusz (Pol), Axman Zdeněk (CZE), Kadlec Oldřich (CZE), Stránský Petr (CZE)</t>
  </si>
  <si>
    <t>President of OC: Dalibor Pietschmann , Head Judge: Pavel Dus</t>
  </si>
  <si>
    <t>Secretary: Vratislav Churavý</t>
  </si>
  <si>
    <t>C Z E CH  G Y M N A S T I C  F E D E R A T I O N</t>
  </si>
  <si>
    <t>International Competition of Olympic Hopes VISEGRAD 2008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</si>
</sst>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">
    <font>
      <sz val="8"/>
      <name val="Arial"/>
      <family val="0"/>
    </font>
    <font>
      <b/>
      <sz val="18"/>
      <name val="Arial"/>
      <family val="0"/>
    </font>
    <font>
      <b/>
      <sz val="24"/>
      <name val="Arial"/>
      <family val="0"/>
    </font>
    <font>
      <b/>
      <sz val="8"/>
      <name val="Arial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0" borderId="1" xfId="0" applyBorder="1" applyAlignment="1">
      <alignment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 wrapText="1"/>
    </xf>
    <xf numFmtId="167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 wrapText="1"/>
    </xf>
    <xf numFmtId="2" fontId="3" fillId="2" borderId="0" xfId="0" applyNumberFormat="1" applyFont="1" applyFill="1" applyAlignment="1">
      <alignment wrapText="1"/>
    </xf>
    <xf numFmtId="2" fontId="0" fillId="0" borderId="1" xfId="0" applyNumberFormat="1" applyBorder="1" applyAlignment="1">
      <alignment/>
    </xf>
    <xf numFmtId="2" fontId="3" fillId="0" borderId="0" xfId="0" applyNumberFormat="1" applyFont="1" applyAlignment="1">
      <alignment/>
    </xf>
    <xf numFmtId="2" fontId="3" fillId="2" borderId="0" xfId="0" applyNumberFormat="1" applyFont="1" applyFill="1" applyAlignment="1">
      <alignment wrapText="1"/>
    </xf>
    <xf numFmtId="2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167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2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showGridLines="0" tabSelected="1" workbookViewId="0" topLeftCell="A10">
      <selection activeCell="AB27" sqref="AB27"/>
    </sheetView>
  </sheetViews>
  <sheetFormatPr defaultColWidth="9.33203125" defaultRowHeight="11.25"/>
  <cols>
    <col min="1" max="1" width="2.16015625" style="0" bestFit="1" customWidth="1"/>
    <col min="2" max="2" width="22" style="0" bestFit="1" customWidth="1"/>
    <col min="3" max="3" width="5.16015625" style="0" customWidth="1"/>
    <col min="4" max="4" width="4.83203125" style="0" customWidth="1"/>
    <col min="5" max="5" width="3.66015625" style="4" bestFit="1" customWidth="1"/>
    <col min="6" max="6" width="4.66015625" style="7" bestFit="1" customWidth="1"/>
    <col min="7" max="7" width="4.16015625" style="4" customWidth="1"/>
    <col min="8" max="8" width="8.33203125" style="7" customWidth="1"/>
    <col min="9" max="9" width="3.66015625" style="4" bestFit="1" customWidth="1"/>
    <col min="10" max="10" width="4.66015625" style="7" bestFit="1" customWidth="1"/>
    <col min="11" max="11" width="6.66015625" style="4" customWidth="1"/>
    <col min="12" max="12" width="6.5" style="7" customWidth="1"/>
    <col min="13" max="13" width="3.66015625" style="4" bestFit="1" customWidth="1"/>
    <col min="14" max="14" width="4.66015625" style="7" bestFit="1" customWidth="1"/>
    <col min="15" max="15" width="6.66015625" style="4" customWidth="1"/>
    <col min="16" max="16" width="6.5" style="7" customWidth="1"/>
    <col min="17" max="17" width="3.66015625" style="4" bestFit="1" customWidth="1"/>
    <col min="18" max="18" width="4.66015625" style="7" bestFit="1" customWidth="1"/>
    <col min="19" max="19" width="6.66015625" style="4" customWidth="1"/>
    <col min="20" max="20" width="5.83203125" style="7" bestFit="1" customWidth="1"/>
    <col min="21" max="21" width="3.66015625" style="4" bestFit="1" customWidth="1"/>
    <col min="22" max="22" width="4.66015625" style="7" bestFit="1" customWidth="1"/>
    <col min="23" max="23" width="6.66015625" style="4" customWidth="1"/>
    <col min="24" max="24" width="9.16015625" style="7" customWidth="1"/>
    <col min="25" max="25" width="3.66015625" style="4" bestFit="1" customWidth="1"/>
    <col min="26" max="26" width="4.66015625" style="7" bestFit="1" customWidth="1"/>
    <col min="27" max="27" width="6.66015625" style="4" customWidth="1"/>
    <col min="28" max="28" width="7.83203125" style="7" bestFit="1" customWidth="1"/>
    <col min="29" max="29" width="8" style="11" bestFit="1" customWidth="1"/>
  </cols>
  <sheetData>
    <row r="1" spans="2:29" ht="23.25" customHeight="1">
      <c r="B1" s="32" t="s">
        <v>61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ht="11.25">
      <c r="B2" s="1"/>
    </row>
    <row r="3" spans="2:29" ht="60" customHeight="1">
      <c r="B3" s="34" t="s">
        <v>62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ht="11.25">
      <c r="B4" s="1"/>
    </row>
    <row r="5" spans="2:29" ht="23.25" customHeight="1">
      <c r="B5" s="32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ht="11.25">
      <c r="B6" s="1"/>
    </row>
    <row r="7" spans="27:29" ht="23.25">
      <c r="AA7" s="31">
        <v>39746</v>
      </c>
      <c r="AB7" s="31"/>
      <c r="AC7" s="31"/>
    </row>
    <row r="8" ht="11.25">
      <c r="B8" s="1"/>
    </row>
    <row r="9" spans="2:29" ht="23.25" customHeight="1">
      <c r="B9" s="32" t="s">
        <v>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ht="11.25">
      <c r="B10" s="1"/>
    </row>
    <row r="11" spans="2:29" ht="22.5">
      <c r="B11" s="2"/>
      <c r="C11" s="2"/>
      <c r="D11" s="2"/>
      <c r="E11" s="5" t="s">
        <v>3</v>
      </c>
      <c r="F11" s="8" t="s">
        <v>4</v>
      </c>
      <c r="G11" s="5" t="s">
        <v>5</v>
      </c>
      <c r="H11" s="9" t="s">
        <v>46</v>
      </c>
      <c r="I11" s="5" t="s">
        <v>3</v>
      </c>
      <c r="J11" s="8" t="s">
        <v>4</v>
      </c>
      <c r="K11" s="5" t="s">
        <v>5</v>
      </c>
      <c r="L11" s="9" t="s">
        <v>47</v>
      </c>
      <c r="M11" s="5" t="s">
        <v>3</v>
      </c>
      <c r="N11" s="8" t="s">
        <v>4</v>
      </c>
      <c r="O11" s="5" t="s">
        <v>5</v>
      </c>
      <c r="P11" s="9" t="s">
        <v>48</v>
      </c>
      <c r="Q11" s="5" t="s">
        <v>3</v>
      </c>
      <c r="R11" s="8" t="s">
        <v>4</v>
      </c>
      <c r="S11" s="5" t="s">
        <v>5</v>
      </c>
      <c r="T11" s="9" t="s">
        <v>49</v>
      </c>
      <c r="U11" s="5" t="s">
        <v>3</v>
      </c>
      <c r="V11" s="8" t="s">
        <v>4</v>
      </c>
      <c r="W11" s="5" t="s">
        <v>5</v>
      </c>
      <c r="X11" s="9" t="s">
        <v>50</v>
      </c>
      <c r="Y11" s="5" t="s">
        <v>3</v>
      </c>
      <c r="Z11" s="8" t="s">
        <v>4</v>
      </c>
      <c r="AA11" s="5" t="s">
        <v>5</v>
      </c>
      <c r="AB11" s="9" t="s">
        <v>51</v>
      </c>
      <c r="AC11" s="12" t="s">
        <v>52</v>
      </c>
    </row>
    <row r="12" spans="1:29" ht="11.25">
      <c r="A12" s="23">
        <v>1</v>
      </c>
      <c r="B12" s="27" t="s">
        <v>12</v>
      </c>
      <c r="C12" s="2"/>
      <c r="D12" s="2"/>
      <c r="E12" s="5"/>
      <c r="F12" s="8"/>
      <c r="G12" s="5"/>
      <c r="H12" s="9"/>
      <c r="I12" s="5"/>
      <c r="J12" s="8"/>
      <c r="K12" s="5"/>
      <c r="L12" s="9"/>
      <c r="M12" s="5"/>
      <c r="N12" s="8"/>
      <c r="O12" s="5"/>
      <c r="P12" s="9"/>
      <c r="Q12" s="5"/>
      <c r="R12" s="8"/>
      <c r="S12" s="5"/>
      <c r="T12" s="9"/>
      <c r="U12" s="5"/>
      <c r="V12" s="8"/>
      <c r="W12" s="5"/>
      <c r="X12" s="9"/>
      <c r="Y12" s="5"/>
      <c r="Z12" s="8"/>
      <c r="AA12" s="5"/>
      <c r="AB12" s="9"/>
      <c r="AC12" s="12"/>
    </row>
    <row r="13" spans="2:29" ht="11.25">
      <c r="B13" s="2" t="s">
        <v>13</v>
      </c>
      <c r="C13" s="2">
        <v>1992</v>
      </c>
      <c r="D13" s="2" t="s">
        <v>12</v>
      </c>
      <c r="E13" s="5">
        <v>6.1</v>
      </c>
      <c r="F13" s="8">
        <v>9.15</v>
      </c>
      <c r="G13" s="5">
        <v>0</v>
      </c>
      <c r="H13" s="9">
        <v>15.25</v>
      </c>
      <c r="I13" s="5">
        <v>4.9</v>
      </c>
      <c r="J13" s="8">
        <v>8.8</v>
      </c>
      <c r="K13" s="5">
        <v>0</v>
      </c>
      <c r="L13" s="9">
        <v>13.7</v>
      </c>
      <c r="M13" s="5">
        <v>5</v>
      </c>
      <c r="N13" s="8">
        <v>8.35</v>
      </c>
      <c r="O13" s="5">
        <v>0</v>
      </c>
      <c r="P13" s="9">
        <v>13.35</v>
      </c>
      <c r="Q13" s="5">
        <v>5.8</v>
      </c>
      <c r="R13" s="8">
        <v>8.3</v>
      </c>
      <c r="S13" s="5">
        <v>0</v>
      </c>
      <c r="T13" s="9">
        <v>14.1</v>
      </c>
      <c r="U13" s="5">
        <v>5.5</v>
      </c>
      <c r="V13" s="8">
        <v>7.9</v>
      </c>
      <c r="W13" s="5">
        <v>0</v>
      </c>
      <c r="X13" s="9">
        <v>13.4</v>
      </c>
      <c r="Y13" s="5">
        <v>5.5</v>
      </c>
      <c r="Z13" s="8">
        <v>8.65</v>
      </c>
      <c r="AA13" s="5">
        <v>0</v>
      </c>
      <c r="AB13" s="9">
        <v>14.15</v>
      </c>
      <c r="AC13" s="12">
        <v>83.95</v>
      </c>
    </row>
    <row r="14" spans="2:29" ht="11.25">
      <c r="B14" s="2" t="s">
        <v>14</v>
      </c>
      <c r="C14" s="2">
        <v>1992</v>
      </c>
      <c r="D14" s="2" t="s">
        <v>12</v>
      </c>
      <c r="E14" s="5">
        <v>4.4</v>
      </c>
      <c r="F14" s="8">
        <v>9.2</v>
      </c>
      <c r="G14" s="5">
        <v>0</v>
      </c>
      <c r="H14" s="9">
        <v>13.6</v>
      </c>
      <c r="I14" s="5"/>
      <c r="J14" s="8"/>
      <c r="K14" s="5"/>
      <c r="L14" s="9"/>
      <c r="M14" s="5">
        <v>4.4</v>
      </c>
      <c r="N14" s="8">
        <v>8.6</v>
      </c>
      <c r="O14" s="5">
        <v>0</v>
      </c>
      <c r="P14" s="9">
        <v>13</v>
      </c>
      <c r="Q14" s="5">
        <v>4.6</v>
      </c>
      <c r="R14" s="8">
        <v>9</v>
      </c>
      <c r="S14" s="5">
        <v>0</v>
      </c>
      <c r="T14" s="9">
        <v>13.6</v>
      </c>
      <c r="U14" s="5">
        <v>4.9</v>
      </c>
      <c r="V14" s="8">
        <v>8</v>
      </c>
      <c r="W14" s="5">
        <v>0</v>
      </c>
      <c r="X14" s="9">
        <v>12.9</v>
      </c>
      <c r="Y14" s="5">
        <v>3.7</v>
      </c>
      <c r="Z14" s="8">
        <v>8.5</v>
      </c>
      <c r="AA14" s="5">
        <v>0</v>
      </c>
      <c r="AB14" s="9">
        <v>12.2</v>
      </c>
      <c r="AC14" s="12">
        <v>77.15</v>
      </c>
    </row>
    <row r="15" spans="2:29" ht="11.25">
      <c r="B15" s="2" t="s">
        <v>15</v>
      </c>
      <c r="C15" s="2">
        <v>1990</v>
      </c>
      <c r="D15" s="2" t="s">
        <v>12</v>
      </c>
      <c r="E15" s="5"/>
      <c r="F15" s="8"/>
      <c r="G15" s="5"/>
      <c r="H15" s="9"/>
      <c r="I15" s="5">
        <v>5.5</v>
      </c>
      <c r="J15" s="8">
        <v>8.6</v>
      </c>
      <c r="K15" s="5">
        <v>0</v>
      </c>
      <c r="L15" s="9">
        <v>14.1</v>
      </c>
      <c r="M15" s="5">
        <v>5</v>
      </c>
      <c r="N15" s="8">
        <v>8.15</v>
      </c>
      <c r="O15" s="5">
        <v>0</v>
      </c>
      <c r="P15" s="9">
        <v>13.15</v>
      </c>
      <c r="Q15" s="5"/>
      <c r="R15" s="8"/>
      <c r="S15" s="5"/>
      <c r="T15" s="9"/>
      <c r="U15" s="5"/>
      <c r="V15" s="8"/>
      <c r="W15" s="5"/>
      <c r="X15" s="9"/>
      <c r="Y15" s="5"/>
      <c r="Z15" s="8"/>
      <c r="AA15" s="5"/>
      <c r="AB15" s="9"/>
      <c r="AC15" s="12">
        <v>27.25</v>
      </c>
    </row>
    <row r="16" spans="2:29" ht="11.25">
      <c r="B16" s="2" t="s">
        <v>16</v>
      </c>
      <c r="C16" s="2">
        <v>1993</v>
      </c>
      <c r="D16" s="2" t="s">
        <v>12</v>
      </c>
      <c r="E16" s="5"/>
      <c r="F16" s="8"/>
      <c r="G16" s="5"/>
      <c r="H16" s="9"/>
      <c r="I16" s="5">
        <v>5.8</v>
      </c>
      <c r="J16" s="8">
        <v>7.95</v>
      </c>
      <c r="K16" s="5">
        <v>0</v>
      </c>
      <c r="L16" s="9">
        <v>13.75</v>
      </c>
      <c r="M16" s="5">
        <v>5.2</v>
      </c>
      <c r="N16" s="8">
        <v>8.8</v>
      </c>
      <c r="O16" s="5">
        <v>0</v>
      </c>
      <c r="P16" s="9">
        <v>14</v>
      </c>
      <c r="Q16" s="5"/>
      <c r="R16" s="8"/>
      <c r="S16" s="5"/>
      <c r="T16" s="9"/>
      <c r="U16" s="5">
        <v>5.4</v>
      </c>
      <c r="V16" s="8">
        <v>7.9</v>
      </c>
      <c r="W16" s="5">
        <v>0</v>
      </c>
      <c r="X16" s="9">
        <v>13.3</v>
      </c>
      <c r="Y16" s="5">
        <v>5.3</v>
      </c>
      <c r="Z16" s="8">
        <v>9.25</v>
      </c>
      <c r="AA16" s="5">
        <v>0</v>
      </c>
      <c r="AB16" s="9">
        <v>14.55</v>
      </c>
      <c r="AC16" s="12">
        <v>55.6</v>
      </c>
    </row>
    <row r="17" spans="2:29" ht="11.25">
      <c r="B17" s="2" t="s">
        <v>45</v>
      </c>
      <c r="C17" s="2">
        <v>1990</v>
      </c>
      <c r="D17" s="2" t="s">
        <v>12</v>
      </c>
      <c r="E17" s="5">
        <v>5.9</v>
      </c>
      <c r="F17" s="8">
        <v>8.75</v>
      </c>
      <c r="G17" s="5">
        <v>0</v>
      </c>
      <c r="H17" s="9">
        <v>14.65</v>
      </c>
      <c r="I17" s="5">
        <v>6</v>
      </c>
      <c r="J17" s="8">
        <v>7.7</v>
      </c>
      <c r="K17" s="5">
        <v>0</v>
      </c>
      <c r="L17" s="9">
        <v>13.7</v>
      </c>
      <c r="M17" s="5">
        <v>5.3</v>
      </c>
      <c r="N17" s="8">
        <v>9.1</v>
      </c>
      <c r="O17" s="5">
        <v>0</v>
      </c>
      <c r="P17" s="9">
        <v>14.4</v>
      </c>
      <c r="Q17" s="5">
        <v>6.2</v>
      </c>
      <c r="R17" s="8">
        <v>9</v>
      </c>
      <c r="S17" s="5">
        <v>0</v>
      </c>
      <c r="T17" s="9">
        <v>15.2</v>
      </c>
      <c r="U17" s="5">
        <v>5.8</v>
      </c>
      <c r="V17" s="8">
        <v>7.8</v>
      </c>
      <c r="W17" s="5">
        <v>0</v>
      </c>
      <c r="X17" s="9">
        <v>13.6</v>
      </c>
      <c r="Y17" s="5">
        <v>5.4</v>
      </c>
      <c r="Z17" s="8">
        <v>9.25</v>
      </c>
      <c r="AA17" s="5">
        <v>0</v>
      </c>
      <c r="AB17" s="9">
        <v>14.65</v>
      </c>
      <c r="AC17" s="12">
        <v>86.2</v>
      </c>
    </row>
    <row r="18" spans="2:29" ht="11.25">
      <c r="B18" s="2" t="s">
        <v>17</v>
      </c>
      <c r="C18" s="2">
        <v>1992</v>
      </c>
      <c r="D18" s="2" t="s">
        <v>12</v>
      </c>
      <c r="E18" s="5">
        <v>5.3</v>
      </c>
      <c r="F18" s="8">
        <v>8.85</v>
      </c>
      <c r="G18" s="5">
        <v>0.3</v>
      </c>
      <c r="H18" s="9">
        <v>13.85</v>
      </c>
      <c r="I18" s="5">
        <v>4.9</v>
      </c>
      <c r="J18" s="8">
        <v>8.5</v>
      </c>
      <c r="K18" s="5">
        <v>0</v>
      </c>
      <c r="L18" s="9">
        <v>13.4</v>
      </c>
      <c r="M18" s="5">
        <v>4.1</v>
      </c>
      <c r="N18" s="8"/>
      <c r="O18" s="5"/>
      <c r="P18" s="9"/>
      <c r="Q18" s="5">
        <v>4.6</v>
      </c>
      <c r="R18" s="8">
        <v>8.8</v>
      </c>
      <c r="S18" s="5">
        <v>0</v>
      </c>
      <c r="T18" s="9">
        <v>13.4</v>
      </c>
      <c r="U18" s="5">
        <v>5.5</v>
      </c>
      <c r="V18" s="8">
        <v>9</v>
      </c>
      <c r="W18" s="5">
        <v>0</v>
      </c>
      <c r="X18" s="9">
        <v>14.5</v>
      </c>
      <c r="Y18" s="5">
        <v>5.4</v>
      </c>
      <c r="Z18" s="8">
        <v>9.05</v>
      </c>
      <c r="AA18" s="5">
        <v>0</v>
      </c>
      <c r="AB18" s="9">
        <v>14.45</v>
      </c>
      <c r="AC18" s="12">
        <v>82.35</v>
      </c>
    </row>
    <row r="19" spans="2:29" s="14" customFormat="1" ht="11.25">
      <c r="B19" s="15" t="s">
        <v>6</v>
      </c>
      <c r="C19" s="16"/>
      <c r="D19" s="16"/>
      <c r="E19" s="17"/>
      <c r="F19" s="18"/>
      <c r="G19" s="17"/>
      <c r="H19" s="21">
        <f>SUM(H13:H18)</f>
        <v>57.35</v>
      </c>
      <c r="I19" s="17"/>
      <c r="J19" s="18"/>
      <c r="K19" s="17"/>
      <c r="L19" s="19">
        <f>SUM(L13:L18)-MIN(L13:L18)</f>
        <v>55.25000000000001</v>
      </c>
      <c r="M19" s="17"/>
      <c r="N19" s="18"/>
      <c r="O19" s="17"/>
      <c r="P19" s="21">
        <f>SUM(P13:P18)-MIN(P13:P18)</f>
        <v>54.900000000000006</v>
      </c>
      <c r="Q19" s="17"/>
      <c r="R19" s="18"/>
      <c r="S19" s="17"/>
      <c r="T19" s="21">
        <f>SUM(T13:T18)</f>
        <v>56.3</v>
      </c>
      <c r="U19" s="17"/>
      <c r="V19" s="18"/>
      <c r="W19" s="17"/>
      <c r="X19" s="21">
        <f>SUM(X13:X18)-MIN(X13:X18)</f>
        <v>54.800000000000004</v>
      </c>
      <c r="Y19" s="17"/>
      <c r="Z19" s="18"/>
      <c r="AA19" s="17"/>
      <c r="AB19" s="21">
        <f>SUM(AB13:AB18)-MIN(AB13:AB18)</f>
        <v>57.8</v>
      </c>
      <c r="AC19" s="20">
        <f>SUM(E19:AB19)</f>
        <v>336.40000000000003</v>
      </c>
    </row>
    <row r="20" spans="1:29" ht="11.25">
      <c r="A20" s="23">
        <v>2</v>
      </c>
      <c r="B20" s="27" t="s">
        <v>25</v>
      </c>
      <c r="C20" s="2"/>
      <c r="D20" s="2"/>
      <c r="E20" s="5"/>
      <c r="F20" s="8"/>
      <c r="G20" s="5"/>
      <c r="H20" s="9"/>
      <c r="I20" s="5"/>
      <c r="J20" s="8"/>
      <c r="K20" s="5"/>
      <c r="L20" s="9"/>
      <c r="M20" s="5"/>
      <c r="N20" s="8"/>
      <c r="O20" s="5"/>
      <c r="P20" s="9"/>
      <c r="Q20" s="5"/>
      <c r="R20" s="8"/>
      <c r="S20" s="5"/>
      <c r="T20" s="9"/>
      <c r="U20" s="5"/>
      <c r="V20" s="8"/>
      <c r="W20" s="5"/>
      <c r="X20" s="9"/>
      <c r="Y20" s="5"/>
      <c r="Z20" s="8"/>
      <c r="AA20" s="5"/>
      <c r="AB20" s="9"/>
      <c r="AC20" s="12"/>
    </row>
    <row r="21" spans="2:29" ht="11.25">
      <c r="B21" s="2" t="s">
        <v>26</v>
      </c>
      <c r="C21" s="2">
        <v>1992</v>
      </c>
      <c r="D21" s="2" t="s">
        <v>25</v>
      </c>
      <c r="E21" s="5">
        <v>4.9</v>
      </c>
      <c r="F21" s="8">
        <v>8.6</v>
      </c>
      <c r="G21" s="5">
        <v>0.1</v>
      </c>
      <c r="H21" s="9">
        <v>13.4</v>
      </c>
      <c r="I21" s="5">
        <v>4.5</v>
      </c>
      <c r="J21" s="8">
        <v>7.95</v>
      </c>
      <c r="K21" s="5">
        <v>0</v>
      </c>
      <c r="L21" s="9">
        <v>12.45</v>
      </c>
      <c r="M21" s="5">
        <v>4.4</v>
      </c>
      <c r="N21" s="8">
        <v>8.5</v>
      </c>
      <c r="O21" s="5">
        <v>0</v>
      </c>
      <c r="P21" s="9">
        <v>12.9</v>
      </c>
      <c r="Q21" s="5">
        <v>5.4</v>
      </c>
      <c r="R21" s="8">
        <v>9.05</v>
      </c>
      <c r="S21" s="5">
        <v>0</v>
      </c>
      <c r="T21" s="9">
        <v>14.45</v>
      </c>
      <c r="U21" s="5">
        <v>4.7</v>
      </c>
      <c r="V21" s="8">
        <v>6.6</v>
      </c>
      <c r="W21" s="5">
        <v>0</v>
      </c>
      <c r="X21" s="9">
        <v>11.3</v>
      </c>
      <c r="Y21" s="5">
        <v>4.4</v>
      </c>
      <c r="Z21" s="8">
        <v>8.2</v>
      </c>
      <c r="AA21" s="5">
        <v>0</v>
      </c>
      <c r="AB21" s="9">
        <v>12.6</v>
      </c>
      <c r="AC21" s="12">
        <v>77.1</v>
      </c>
    </row>
    <row r="22" spans="2:29" ht="11.25">
      <c r="B22" s="2" t="s">
        <v>27</v>
      </c>
      <c r="C22" s="2">
        <v>1992</v>
      </c>
      <c r="D22" s="2" t="s">
        <v>25</v>
      </c>
      <c r="E22" s="5">
        <v>5.4</v>
      </c>
      <c r="F22" s="8">
        <v>9.15</v>
      </c>
      <c r="G22" s="5">
        <v>0</v>
      </c>
      <c r="H22" s="9">
        <v>14.55</v>
      </c>
      <c r="I22" s="5">
        <v>5.1</v>
      </c>
      <c r="J22" s="8">
        <v>7.85</v>
      </c>
      <c r="K22" s="5">
        <v>0</v>
      </c>
      <c r="L22" s="9">
        <v>12.95</v>
      </c>
      <c r="M22" s="5">
        <v>4.7</v>
      </c>
      <c r="N22" s="8">
        <v>8.5</v>
      </c>
      <c r="O22" s="5">
        <v>0</v>
      </c>
      <c r="P22" s="9">
        <v>13.2</v>
      </c>
      <c r="Q22" s="5">
        <v>6.2</v>
      </c>
      <c r="R22" s="8">
        <v>9.15</v>
      </c>
      <c r="S22" s="5">
        <v>0.1</v>
      </c>
      <c r="T22" s="9">
        <v>15.25</v>
      </c>
      <c r="U22" s="5">
        <v>4.9</v>
      </c>
      <c r="V22" s="8">
        <v>8.6</v>
      </c>
      <c r="W22" s="5">
        <v>0</v>
      </c>
      <c r="X22" s="9">
        <v>13.5</v>
      </c>
      <c r="Y22" s="5">
        <v>4</v>
      </c>
      <c r="Z22" s="8">
        <v>9.4</v>
      </c>
      <c r="AA22" s="5">
        <v>0</v>
      </c>
      <c r="AB22" s="9">
        <v>13.4</v>
      </c>
      <c r="AC22" s="12">
        <v>82.85</v>
      </c>
    </row>
    <row r="23" spans="2:29" ht="11.25">
      <c r="B23" s="2" t="s">
        <v>28</v>
      </c>
      <c r="C23" s="2">
        <v>1992</v>
      </c>
      <c r="D23" s="2" t="s">
        <v>25</v>
      </c>
      <c r="E23" s="5">
        <v>5.3</v>
      </c>
      <c r="F23" s="8">
        <v>8.3</v>
      </c>
      <c r="G23" s="5">
        <v>0.1</v>
      </c>
      <c r="H23" s="9">
        <v>13.5</v>
      </c>
      <c r="I23" s="5">
        <v>4.3</v>
      </c>
      <c r="J23" s="8">
        <v>6.65</v>
      </c>
      <c r="K23" s="5">
        <v>0</v>
      </c>
      <c r="L23" s="9">
        <v>10.95</v>
      </c>
      <c r="M23" s="5">
        <v>5.5</v>
      </c>
      <c r="N23" s="8">
        <v>9.2</v>
      </c>
      <c r="O23" s="5">
        <v>0</v>
      </c>
      <c r="P23" s="9">
        <v>14.7</v>
      </c>
      <c r="Q23" s="5">
        <v>6.6</v>
      </c>
      <c r="R23" s="8">
        <v>9.5</v>
      </c>
      <c r="S23" s="5">
        <v>0</v>
      </c>
      <c r="T23" s="9">
        <v>16.1</v>
      </c>
      <c r="U23" s="5">
        <v>5.5</v>
      </c>
      <c r="V23" s="8">
        <v>7.7</v>
      </c>
      <c r="W23" s="5">
        <v>0</v>
      </c>
      <c r="X23" s="9">
        <v>13.2</v>
      </c>
      <c r="Y23" s="5">
        <v>3.8</v>
      </c>
      <c r="Z23" s="8">
        <v>8.9</v>
      </c>
      <c r="AA23" s="5">
        <v>0</v>
      </c>
      <c r="AB23" s="9">
        <v>12.7</v>
      </c>
      <c r="AC23" s="12">
        <v>81.15</v>
      </c>
    </row>
    <row r="24" spans="2:29" ht="11.25">
      <c r="B24" s="2" t="s">
        <v>29</v>
      </c>
      <c r="C24" s="2">
        <v>1992</v>
      </c>
      <c r="D24" s="2" t="s">
        <v>25</v>
      </c>
      <c r="E24" s="5">
        <v>5.1</v>
      </c>
      <c r="F24" s="8">
        <v>9.2</v>
      </c>
      <c r="G24" s="5">
        <v>0</v>
      </c>
      <c r="H24" s="9">
        <v>14.3</v>
      </c>
      <c r="I24" s="5">
        <v>5.1</v>
      </c>
      <c r="J24" s="8">
        <v>8.7</v>
      </c>
      <c r="K24" s="5">
        <v>0</v>
      </c>
      <c r="L24" s="9">
        <v>13.8</v>
      </c>
      <c r="M24" s="5">
        <v>4.1</v>
      </c>
      <c r="N24" s="8">
        <v>9.25</v>
      </c>
      <c r="O24" s="5">
        <v>0</v>
      </c>
      <c r="P24" s="9">
        <v>13.35</v>
      </c>
      <c r="Q24" s="5">
        <v>4.6</v>
      </c>
      <c r="R24" s="8">
        <v>8.8</v>
      </c>
      <c r="S24" s="5">
        <v>0</v>
      </c>
      <c r="T24" s="9">
        <v>13.4</v>
      </c>
      <c r="U24" s="5">
        <v>4.6</v>
      </c>
      <c r="V24" s="8">
        <v>7.8</v>
      </c>
      <c r="W24" s="5">
        <v>0</v>
      </c>
      <c r="X24" s="9">
        <v>12.4</v>
      </c>
      <c r="Y24" s="5">
        <v>4.9</v>
      </c>
      <c r="Z24" s="8">
        <v>8.85</v>
      </c>
      <c r="AA24" s="5">
        <v>0</v>
      </c>
      <c r="AB24" s="9">
        <v>13.75</v>
      </c>
      <c r="AC24" s="12">
        <v>79.6</v>
      </c>
    </row>
    <row r="25" spans="2:29" ht="11.25">
      <c r="B25" s="2" t="s">
        <v>30</v>
      </c>
      <c r="C25" s="2">
        <v>1993</v>
      </c>
      <c r="D25" s="2" t="s">
        <v>25</v>
      </c>
      <c r="E25" s="5">
        <v>5.8</v>
      </c>
      <c r="F25" s="8">
        <v>9.15</v>
      </c>
      <c r="G25" s="5">
        <v>0</v>
      </c>
      <c r="H25" s="9">
        <v>14.95</v>
      </c>
      <c r="I25" s="5">
        <v>6.1</v>
      </c>
      <c r="J25" s="8">
        <v>7.35</v>
      </c>
      <c r="K25" s="5">
        <v>0</v>
      </c>
      <c r="L25" s="9">
        <v>13.45</v>
      </c>
      <c r="M25" s="5">
        <v>5.6</v>
      </c>
      <c r="N25" s="8">
        <v>8.35</v>
      </c>
      <c r="O25" s="5">
        <v>0</v>
      </c>
      <c r="P25" s="9">
        <v>13.95</v>
      </c>
      <c r="Q25" s="5">
        <v>5.4</v>
      </c>
      <c r="R25" s="8">
        <v>8.5</v>
      </c>
      <c r="S25" s="5">
        <v>0</v>
      </c>
      <c r="T25" s="9">
        <v>13.9</v>
      </c>
      <c r="U25" s="5">
        <v>5.5</v>
      </c>
      <c r="V25" s="8">
        <v>7.3</v>
      </c>
      <c r="W25" s="5">
        <v>0</v>
      </c>
      <c r="X25" s="9">
        <v>12.8</v>
      </c>
      <c r="Y25" s="5">
        <v>5</v>
      </c>
      <c r="Z25" s="8">
        <v>8.3</v>
      </c>
      <c r="AA25" s="5">
        <v>0</v>
      </c>
      <c r="AB25" s="9">
        <v>13.3</v>
      </c>
      <c r="AC25" s="12">
        <v>82.35</v>
      </c>
    </row>
    <row r="26" spans="2:29" s="14" customFormat="1" ht="11.25">
      <c r="B26" s="15" t="s">
        <v>6</v>
      </c>
      <c r="C26" s="16"/>
      <c r="D26" s="16"/>
      <c r="E26" s="17"/>
      <c r="F26" s="18"/>
      <c r="G26" s="17"/>
      <c r="H26" s="21">
        <f>SUM(H20:H25)-MIN(H20:H25)</f>
        <v>57.300000000000004</v>
      </c>
      <c r="I26" s="17"/>
      <c r="J26" s="18"/>
      <c r="K26" s="17"/>
      <c r="L26" s="19">
        <f>SUM(L20:L25)-MIN(L20:L25)</f>
        <v>52.64999999999999</v>
      </c>
      <c r="M26" s="17"/>
      <c r="N26" s="18"/>
      <c r="O26" s="17"/>
      <c r="P26" s="21">
        <f>SUM(P20:P25)-MIN(P20:P25)</f>
        <v>55.199999999999996</v>
      </c>
      <c r="Q26" s="17"/>
      <c r="R26" s="18"/>
      <c r="S26" s="17"/>
      <c r="T26" s="21">
        <f>SUM(T20:T25)-MIN(T20:T25)</f>
        <v>59.699999999999996</v>
      </c>
      <c r="U26" s="17"/>
      <c r="V26" s="18"/>
      <c r="W26" s="17"/>
      <c r="X26" s="21">
        <f>SUM(X20:X25)-MIN(X20:X25)</f>
        <v>51.900000000000006</v>
      </c>
      <c r="Y26" s="17"/>
      <c r="Z26" s="18"/>
      <c r="AA26" s="17"/>
      <c r="AB26" s="21">
        <f>SUM(AB20:AB25)-MIN(AB20:AB25)</f>
        <v>53.15</v>
      </c>
      <c r="AC26" s="20">
        <f>SUM(E26:AB26)</f>
        <v>329.9</v>
      </c>
    </row>
    <row r="27" spans="1:29" s="14" customFormat="1" ht="11.25">
      <c r="A27" s="22">
        <v>3</v>
      </c>
      <c r="B27" s="26" t="s">
        <v>31</v>
      </c>
      <c r="C27" s="16"/>
      <c r="D27" s="16"/>
      <c r="E27" s="17"/>
      <c r="F27" s="18"/>
      <c r="G27" s="17"/>
      <c r="H27" s="19"/>
      <c r="I27" s="17"/>
      <c r="J27" s="18"/>
      <c r="K27" s="17"/>
      <c r="L27" s="19"/>
      <c r="M27" s="17"/>
      <c r="N27" s="18"/>
      <c r="O27" s="17"/>
      <c r="P27" s="19"/>
      <c r="Q27" s="17"/>
      <c r="R27" s="18"/>
      <c r="S27" s="17"/>
      <c r="T27" s="19"/>
      <c r="U27" s="17"/>
      <c r="V27" s="18"/>
      <c r="W27" s="17"/>
      <c r="X27" s="19"/>
      <c r="Y27" s="17"/>
      <c r="Z27" s="18"/>
      <c r="AA27" s="17"/>
      <c r="AB27" s="19"/>
      <c r="AC27" s="20"/>
    </row>
    <row r="28" spans="2:29" ht="11.25">
      <c r="B28" s="2" t="s">
        <v>32</v>
      </c>
      <c r="C28" s="2">
        <v>1992</v>
      </c>
      <c r="D28" s="2" t="s">
        <v>31</v>
      </c>
      <c r="E28" s="5">
        <v>4.6</v>
      </c>
      <c r="F28" s="8">
        <v>9.2</v>
      </c>
      <c r="G28" s="5">
        <v>0</v>
      </c>
      <c r="H28" s="9">
        <v>13.8</v>
      </c>
      <c r="I28" s="5">
        <v>5.2</v>
      </c>
      <c r="J28" s="8">
        <v>7.5</v>
      </c>
      <c r="K28" s="5">
        <v>0</v>
      </c>
      <c r="L28" s="9">
        <v>12.7</v>
      </c>
      <c r="M28" s="5">
        <v>4</v>
      </c>
      <c r="N28" s="8">
        <v>8.75</v>
      </c>
      <c r="O28" s="5">
        <v>0</v>
      </c>
      <c r="P28" s="9">
        <v>12.75</v>
      </c>
      <c r="Q28" s="5">
        <v>4.6</v>
      </c>
      <c r="R28" s="8">
        <v>8.8</v>
      </c>
      <c r="S28" s="5">
        <v>0</v>
      </c>
      <c r="T28" s="9">
        <v>13.4</v>
      </c>
      <c r="U28" s="5">
        <v>4.4</v>
      </c>
      <c r="V28" s="8">
        <v>8.75</v>
      </c>
      <c r="W28" s="5">
        <v>0</v>
      </c>
      <c r="X28" s="9">
        <v>13.15</v>
      </c>
      <c r="Y28" s="5">
        <v>3.2</v>
      </c>
      <c r="Z28" s="8">
        <v>8.9</v>
      </c>
      <c r="AA28" s="5">
        <v>0</v>
      </c>
      <c r="AB28" s="9">
        <v>12.1</v>
      </c>
      <c r="AC28" s="12">
        <v>77.9</v>
      </c>
    </row>
    <row r="29" spans="2:29" ht="11.25">
      <c r="B29" s="2" t="s">
        <v>33</v>
      </c>
      <c r="C29" s="2">
        <v>1992</v>
      </c>
      <c r="D29" s="2" t="s">
        <v>31</v>
      </c>
      <c r="E29" s="5">
        <v>4.8</v>
      </c>
      <c r="F29" s="8">
        <v>9.2</v>
      </c>
      <c r="G29" s="5">
        <v>0</v>
      </c>
      <c r="H29" s="9">
        <v>14</v>
      </c>
      <c r="I29" s="5">
        <v>4.9</v>
      </c>
      <c r="J29" s="8">
        <v>6.8</v>
      </c>
      <c r="K29" s="5">
        <v>0</v>
      </c>
      <c r="L29" s="9">
        <v>11.7</v>
      </c>
      <c r="M29" s="5">
        <v>4</v>
      </c>
      <c r="N29" s="8">
        <v>8.9</v>
      </c>
      <c r="O29" s="5">
        <v>0</v>
      </c>
      <c r="P29" s="9">
        <v>12.9</v>
      </c>
      <c r="Q29" s="5">
        <v>4.6</v>
      </c>
      <c r="R29" s="8">
        <v>8.9</v>
      </c>
      <c r="S29" s="5">
        <v>0</v>
      </c>
      <c r="T29" s="9">
        <v>13.5</v>
      </c>
      <c r="U29" s="5">
        <v>3.9</v>
      </c>
      <c r="V29" s="8">
        <v>8</v>
      </c>
      <c r="W29" s="5">
        <v>0</v>
      </c>
      <c r="X29" s="9">
        <v>11.9</v>
      </c>
      <c r="Y29" s="5">
        <v>4</v>
      </c>
      <c r="Z29" s="8">
        <v>7.55</v>
      </c>
      <c r="AA29" s="5">
        <v>0</v>
      </c>
      <c r="AB29" s="9">
        <v>11.55</v>
      </c>
      <c r="AC29" s="12">
        <v>63.65</v>
      </c>
    </row>
    <row r="30" spans="2:29" ht="11.25">
      <c r="B30" s="2" t="s">
        <v>34</v>
      </c>
      <c r="C30" s="2">
        <v>1993</v>
      </c>
      <c r="D30" s="2" t="s">
        <v>31</v>
      </c>
      <c r="E30" s="5">
        <v>4.3</v>
      </c>
      <c r="F30" s="8">
        <v>8.75</v>
      </c>
      <c r="G30" s="5">
        <v>0</v>
      </c>
      <c r="H30" s="9">
        <v>13.05</v>
      </c>
      <c r="I30" s="5"/>
      <c r="J30" s="8"/>
      <c r="K30" s="5"/>
      <c r="L30" s="9"/>
      <c r="M30" s="5"/>
      <c r="N30" s="8"/>
      <c r="O30" s="5"/>
      <c r="P30" s="9"/>
      <c r="Q30" s="5"/>
      <c r="R30" s="8"/>
      <c r="S30" s="5"/>
      <c r="T30" s="9"/>
      <c r="U30" s="5"/>
      <c r="V30" s="8"/>
      <c r="W30" s="5"/>
      <c r="X30" s="9"/>
      <c r="Y30" s="5"/>
      <c r="Z30" s="8"/>
      <c r="AA30" s="5"/>
      <c r="AB30" s="9"/>
      <c r="AC30" s="12">
        <f>H30</f>
        <v>13.05</v>
      </c>
    </row>
    <row r="31" spans="2:29" ht="11.25">
      <c r="B31" s="2" t="s">
        <v>35</v>
      </c>
      <c r="C31" s="2">
        <v>1994</v>
      </c>
      <c r="D31" s="2" t="s">
        <v>31</v>
      </c>
      <c r="E31" s="5">
        <v>4.7</v>
      </c>
      <c r="F31" s="8">
        <v>9.2</v>
      </c>
      <c r="G31" s="5">
        <v>0</v>
      </c>
      <c r="H31" s="9">
        <v>13.9</v>
      </c>
      <c r="I31" s="5">
        <v>5.3</v>
      </c>
      <c r="J31" s="8">
        <v>8.85</v>
      </c>
      <c r="K31" s="5">
        <v>0</v>
      </c>
      <c r="L31" s="9">
        <v>14.15</v>
      </c>
      <c r="M31" s="5">
        <v>4.5</v>
      </c>
      <c r="N31" s="8">
        <v>9.05</v>
      </c>
      <c r="O31" s="5">
        <v>0</v>
      </c>
      <c r="P31" s="9">
        <v>13.55</v>
      </c>
      <c r="Q31" s="5">
        <v>4.6</v>
      </c>
      <c r="R31" s="8">
        <v>9.05</v>
      </c>
      <c r="S31" s="5">
        <v>0</v>
      </c>
      <c r="T31" s="9">
        <v>13.65</v>
      </c>
      <c r="U31" s="5">
        <v>5.2</v>
      </c>
      <c r="V31" s="8">
        <v>7.65</v>
      </c>
      <c r="W31" s="5">
        <v>0</v>
      </c>
      <c r="X31" s="9">
        <v>12.85</v>
      </c>
      <c r="Y31" s="5">
        <v>5.1</v>
      </c>
      <c r="Z31" s="8">
        <v>8.9</v>
      </c>
      <c r="AA31" s="5">
        <v>0</v>
      </c>
      <c r="AB31" s="9">
        <v>14</v>
      </c>
      <c r="AC31" s="12">
        <v>82.1</v>
      </c>
    </row>
    <row r="32" spans="2:29" ht="11.25">
      <c r="B32" s="2" t="s">
        <v>36</v>
      </c>
      <c r="C32" s="2">
        <v>1991</v>
      </c>
      <c r="D32" s="2" t="s">
        <v>31</v>
      </c>
      <c r="E32" s="5">
        <v>4.4</v>
      </c>
      <c r="F32" s="8">
        <v>9</v>
      </c>
      <c r="G32" s="5">
        <v>0.1</v>
      </c>
      <c r="H32" s="9">
        <v>13.3</v>
      </c>
      <c r="I32" s="5">
        <v>5.4</v>
      </c>
      <c r="J32" s="8">
        <v>7.45</v>
      </c>
      <c r="K32" s="5">
        <v>0</v>
      </c>
      <c r="L32" s="9">
        <v>12.85</v>
      </c>
      <c r="M32" s="5">
        <v>4.2</v>
      </c>
      <c r="N32" s="8">
        <v>8.65</v>
      </c>
      <c r="O32" s="5">
        <v>0</v>
      </c>
      <c r="P32" s="9">
        <v>12.85</v>
      </c>
      <c r="Q32" s="5">
        <v>5.4</v>
      </c>
      <c r="R32" s="8">
        <v>8.15</v>
      </c>
      <c r="S32" s="5">
        <v>0</v>
      </c>
      <c r="T32" s="9">
        <v>13.55</v>
      </c>
      <c r="U32" s="5">
        <v>4.6</v>
      </c>
      <c r="V32" s="8">
        <v>8.55</v>
      </c>
      <c r="W32" s="5">
        <v>0</v>
      </c>
      <c r="X32" s="9">
        <v>13.15</v>
      </c>
      <c r="Y32" s="5">
        <v>5.4</v>
      </c>
      <c r="Z32" s="8">
        <v>9.2</v>
      </c>
      <c r="AA32" s="5">
        <v>0</v>
      </c>
      <c r="AB32" s="9">
        <v>14.6</v>
      </c>
      <c r="AC32" s="12">
        <v>80.3</v>
      </c>
    </row>
    <row r="33" spans="2:29" ht="11.25">
      <c r="B33" s="2" t="s">
        <v>37</v>
      </c>
      <c r="C33" s="2">
        <v>1991</v>
      </c>
      <c r="D33" s="2" t="s">
        <v>31</v>
      </c>
      <c r="E33" s="5"/>
      <c r="F33" s="8"/>
      <c r="G33" s="5"/>
      <c r="H33" s="9"/>
      <c r="I33" s="5">
        <v>5.2</v>
      </c>
      <c r="J33" s="8">
        <v>8.55</v>
      </c>
      <c r="K33" s="5">
        <v>0</v>
      </c>
      <c r="L33" s="9">
        <v>13.75</v>
      </c>
      <c r="M33" s="5">
        <v>5</v>
      </c>
      <c r="N33" s="8">
        <v>9.55</v>
      </c>
      <c r="O33" s="5">
        <v>0</v>
      </c>
      <c r="P33" s="9">
        <v>14.55</v>
      </c>
      <c r="Q33" s="5">
        <v>5.4</v>
      </c>
      <c r="R33" s="8">
        <v>9.15</v>
      </c>
      <c r="S33" s="5">
        <v>0</v>
      </c>
      <c r="T33" s="9">
        <v>14.55</v>
      </c>
      <c r="U33" s="5">
        <v>4.7</v>
      </c>
      <c r="V33" s="8">
        <v>8.3</v>
      </c>
      <c r="W33" s="5">
        <v>0</v>
      </c>
      <c r="X33" s="9">
        <v>13</v>
      </c>
      <c r="Y33" s="5">
        <v>5.2</v>
      </c>
      <c r="Z33" s="8">
        <v>8.85</v>
      </c>
      <c r="AA33" s="5">
        <v>0</v>
      </c>
      <c r="AB33" s="9">
        <v>14.05</v>
      </c>
      <c r="AC33" s="12">
        <f>L33+P33+T33+X33+AB33</f>
        <v>69.9</v>
      </c>
    </row>
    <row r="34" spans="2:29" s="14" customFormat="1" ht="11.25">
      <c r="B34" s="15" t="s">
        <v>6</v>
      </c>
      <c r="C34" s="16"/>
      <c r="D34" s="16"/>
      <c r="E34" s="17"/>
      <c r="F34" s="18"/>
      <c r="G34" s="17"/>
      <c r="H34" s="21">
        <f>SUM(H28:H33)-MIN(H28:H33)</f>
        <v>55</v>
      </c>
      <c r="I34" s="17"/>
      <c r="J34" s="18"/>
      <c r="K34" s="17"/>
      <c r="L34" s="19">
        <f>SUM(L28:L33)-MIN(L28:L33)</f>
        <v>53.45</v>
      </c>
      <c r="M34" s="17"/>
      <c r="N34" s="18"/>
      <c r="O34" s="17"/>
      <c r="P34" s="21">
        <f>SUM(P28:P33)-MIN(P28:P33)</f>
        <v>53.85000000000001</v>
      </c>
      <c r="Q34" s="17"/>
      <c r="R34" s="18"/>
      <c r="S34" s="17"/>
      <c r="T34" s="21">
        <f>SUM(T28:T33)-MIN(T28:T33)</f>
        <v>55.24999999999999</v>
      </c>
      <c r="U34" s="17"/>
      <c r="V34" s="18"/>
      <c r="W34" s="17"/>
      <c r="X34" s="21">
        <f>SUM(X28:X33)-MIN(X28:X33)</f>
        <v>52.15</v>
      </c>
      <c r="Y34" s="17"/>
      <c r="Z34" s="18"/>
      <c r="AA34" s="17"/>
      <c r="AB34" s="21">
        <f>SUM(AB28:AB33)-MIN(AB28:AB33)</f>
        <v>54.75</v>
      </c>
      <c r="AC34" s="20">
        <f>SUM(E34:AB34)</f>
        <v>324.45</v>
      </c>
    </row>
    <row r="35" spans="1:29" ht="11.25">
      <c r="A35" s="23">
        <v>4</v>
      </c>
      <c r="B35" s="27" t="s">
        <v>2</v>
      </c>
      <c r="C35" s="2"/>
      <c r="D35" s="2"/>
      <c r="E35" s="5"/>
      <c r="F35" s="8"/>
      <c r="G35" s="5"/>
      <c r="H35" s="9"/>
      <c r="I35" s="5"/>
      <c r="J35" s="8"/>
      <c r="K35" s="5"/>
      <c r="L35" s="9"/>
      <c r="M35" s="5"/>
      <c r="N35" s="8"/>
      <c r="O35" s="5"/>
      <c r="P35" s="9"/>
      <c r="Q35" s="5"/>
      <c r="R35" s="8"/>
      <c r="S35" s="5"/>
      <c r="T35" s="9"/>
      <c r="U35" s="5"/>
      <c r="V35" s="8"/>
      <c r="W35" s="5"/>
      <c r="X35" s="9"/>
      <c r="Y35" s="5"/>
      <c r="Z35" s="8"/>
      <c r="AA35" s="5"/>
      <c r="AB35" s="9"/>
      <c r="AC35" s="12"/>
    </row>
    <row r="36" spans="2:29" ht="11.25">
      <c r="B36" s="2" t="s">
        <v>7</v>
      </c>
      <c r="C36" s="2">
        <v>1992</v>
      </c>
      <c r="D36" s="2" t="s">
        <v>2</v>
      </c>
      <c r="E36" s="5">
        <v>4.1</v>
      </c>
      <c r="F36" s="8">
        <v>8.8</v>
      </c>
      <c r="G36" s="5">
        <v>0</v>
      </c>
      <c r="H36" s="9">
        <v>12.9</v>
      </c>
      <c r="I36" s="5">
        <v>4</v>
      </c>
      <c r="J36" s="8">
        <v>6.5</v>
      </c>
      <c r="K36" s="5">
        <v>0</v>
      </c>
      <c r="L36" s="9">
        <v>10.5</v>
      </c>
      <c r="M36" s="5">
        <v>4.3</v>
      </c>
      <c r="N36" s="8">
        <v>8.9</v>
      </c>
      <c r="O36" s="5">
        <v>0</v>
      </c>
      <c r="P36" s="9">
        <v>13.2</v>
      </c>
      <c r="Q36" s="5">
        <v>5.4</v>
      </c>
      <c r="R36" s="8">
        <v>8.4</v>
      </c>
      <c r="S36" s="5">
        <v>0.3</v>
      </c>
      <c r="T36" s="9">
        <v>13.5</v>
      </c>
      <c r="U36" s="5">
        <v>4.3</v>
      </c>
      <c r="V36" s="8">
        <v>8.5</v>
      </c>
      <c r="W36" s="5">
        <v>0</v>
      </c>
      <c r="X36" s="9">
        <v>12.8</v>
      </c>
      <c r="Y36" s="5">
        <v>2.1</v>
      </c>
      <c r="Z36" s="8">
        <v>9.2</v>
      </c>
      <c r="AA36" s="5">
        <v>0</v>
      </c>
      <c r="AB36" s="9">
        <v>11.3</v>
      </c>
      <c r="AC36" s="12">
        <v>74.2</v>
      </c>
    </row>
    <row r="37" spans="2:29" ht="11.25">
      <c r="B37" s="2" t="s">
        <v>8</v>
      </c>
      <c r="C37" s="2">
        <v>1990</v>
      </c>
      <c r="D37" s="2" t="s">
        <v>2</v>
      </c>
      <c r="E37" s="5">
        <v>4.2</v>
      </c>
      <c r="F37" s="8">
        <v>8.8</v>
      </c>
      <c r="G37" s="5">
        <v>0</v>
      </c>
      <c r="H37" s="9">
        <v>13</v>
      </c>
      <c r="I37" s="5">
        <v>3.2</v>
      </c>
      <c r="J37" s="8">
        <v>7.95</v>
      </c>
      <c r="K37" s="5">
        <v>0</v>
      </c>
      <c r="L37" s="9">
        <v>11.15</v>
      </c>
      <c r="M37" s="5">
        <v>4.4</v>
      </c>
      <c r="N37" s="8">
        <v>8.55</v>
      </c>
      <c r="O37" s="5">
        <v>0</v>
      </c>
      <c r="P37" s="9">
        <v>12.95</v>
      </c>
      <c r="Q37" s="5">
        <v>4.6</v>
      </c>
      <c r="R37" s="8">
        <v>8.8</v>
      </c>
      <c r="S37" s="5">
        <v>0</v>
      </c>
      <c r="T37" s="9">
        <v>13.4</v>
      </c>
      <c r="U37" s="5">
        <v>3.2</v>
      </c>
      <c r="V37" s="8">
        <v>7.5</v>
      </c>
      <c r="W37" s="5">
        <v>0</v>
      </c>
      <c r="X37" s="9">
        <v>10.7</v>
      </c>
      <c r="Y37" s="5">
        <v>3.6</v>
      </c>
      <c r="Z37" s="8">
        <v>8.95</v>
      </c>
      <c r="AA37" s="5">
        <v>0</v>
      </c>
      <c r="AB37" s="9">
        <v>12.55</v>
      </c>
      <c r="AC37" s="12">
        <v>73.75</v>
      </c>
    </row>
    <row r="38" spans="2:29" ht="11.25">
      <c r="B38" s="2" t="s">
        <v>9</v>
      </c>
      <c r="C38" s="2">
        <v>1991</v>
      </c>
      <c r="D38" s="2" t="s">
        <v>2</v>
      </c>
      <c r="E38" s="5">
        <v>3.8</v>
      </c>
      <c r="F38" s="8">
        <v>8.9</v>
      </c>
      <c r="G38" s="5">
        <v>0</v>
      </c>
      <c r="H38" s="9">
        <v>12.7</v>
      </c>
      <c r="I38" s="5">
        <v>3.9</v>
      </c>
      <c r="J38" s="8">
        <v>8.9</v>
      </c>
      <c r="K38" s="5">
        <v>0</v>
      </c>
      <c r="L38" s="9">
        <v>12.8</v>
      </c>
      <c r="M38" s="5">
        <v>2.8</v>
      </c>
      <c r="N38" s="8">
        <v>8.45</v>
      </c>
      <c r="O38" s="5">
        <v>0</v>
      </c>
      <c r="P38" s="9">
        <v>11.25</v>
      </c>
      <c r="Q38" s="5">
        <v>5</v>
      </c>
      <c r="R38" s="8">
        <v>9.05</v>
      </c>
      <c r="S38" s="5">
        <v>0</v>
      </c>
      <c r="T38" s="9">
        <v>14.05</v>
      </c>
      <c r="U38" s="5">
        <v>4.3</v>
      </c>
      <c r="V38" s="8">
        <v>7.9</v>
      </c>
      <c r="W38" s="5">
        <v>0</v>
      </c>
      <c r="X38" s="9">
        <v>12.2</v>
      </c>
      <c r="Y38" s="5">
        <v>2.4</v>
      </c>
      <c r="Z38" s="8">
        <v>8.95</v>
      </c>
      <c r="AA38" s="5">
        <v>0</v>
      </c>
      <c r="AB38" s="9">
        <v>11.35</v>
      </c>
      <c r="AC38" s="12">
        <v>74.35</v>
      </c>
    </row>
    <row r="39" spans="2:29" ht="11.25">
      <c r="B39" s="2" t="s">
        <v>10</v>
      </c>
      <c r="C39" s="2">
        <v>1990</v>
      </c>
      <c r="D39" s="2" t="s">
        <v>2</v>
      </c>
      <c r="E39" s="5">
        <v>4.6</v>
      </c>
      <c r="F39" s="8">
        <v>8.9</v>
      </c>
      <c r="G39" s="5">
        <v>0</v>
      </c>
      <c r="H39" s="9">
        <v>13.5</v>
      </c>
      <c r="I39" s="5">
        <v>4.7</v>
      </c>
      <c r="J39" s="8">
        <v>7</v>
      </c>
      <c r="K39" s="5">
        <v>0</v>
      </c>
      <c r="L39" s="9">
        <v>11.7</v>
      </c>
      <c r="M39" s="5">
        <v>5.6</v>
      </c>
      <c r="N39" s="8">
        <v>9.1</v>
      </c>
      <c r="O39" s="5">
        <v>0</v>
      </c>
      <c r="P39" s="9">
        <v>14.7</v>
      </c>
      <c r="Q39" s="5">
        <v>5.4</v>
      </c>
      <c r="R39" s="8">
        <v>8.85</v>
      </c>
      <c r="S39" s="5">
        <v>0</v>
      </c>
      <c r="T39" s="9">
        <v>14.25</v>
      </c>
      <c r="U39" s="5">
        <v>5.2</v>
      </c>
      <c r="V39" s="8">
        <v>8.1</v>
      </c>
      <c r="W39" s="5">
        <v>0</v>
      </c>
      <c r="X39" s="9">
        <v>13.3</v>
      </c>
      <c r="Y39" s="5">
        <v>4.4</v>
      </c>
      <c r="Z39" s="8">
        <v>8.75</v>
      </c>
      <c r="AA39" s="5">
        <v>0</v>
      </c>
      <c r="AB39" s="9">
        <v>13.15</v>
      </c>
      <c r="AC39" s="12">
        <v>80.6</v>
      </c>
    </row>
    <row r="40" spans="2:29" ht="11.25">
      <c r="B40" s="2" t="s">
        <v>11</v>
      </c>
      <c r="C40" s="2">
        <v>1992</v>
      </c>
      <c r="D40" s="2" t="s">
        <v>2</v>
      </c>
      <c r="E40" s="5">
        <v>3.9</v>
      </c>
      <c r="F40" s="8">
        <v>8.6</v>
      </c>
      <c r="G40" s="5">
        <v>0</v>
      </c>
      <c r="H40" s="9">
        <v>12.5</v>
      </c>
      <c r="I40" s="5">
        <v>4.5</v>
      </c>
      <c r="J40" s="8">
        <v>8.3</v>
      </c>
      <c r="K40" s="5">
        <v>0</v>
      </c>
      <c r="L40" s="9">
        <v>12.8</v>
      </c>
      <c r="M40" s="5">
        <v>3.1</v>
      </c>
      <c r="N40" s="8">
        <v>7.8</v>
      </c>
      <c r="O40" s="5">
        <v>0</v>
      </c>
      <c r="P40" s="9">
        <v>10.9</v>
      </c>
      <c r="Q40" s="5">
        <v>4.6</v>
      </c>
      <c r="R40" s="8">
        <v>8.95</v>
      </c>
      <c r="S40" s="5">
        <v>0</v>
      </c>
      <c r="T40" s="9">
        <v>13.55</v>
      </c>
      <c r="U40" s="5">
        <v>2.9</v>
      </c>
      <c r="V40" s="8">
        <v>9.2</v>
      </c>
      <c r="W40" s="5">
        <v>0</v>
      </c>
      <c r="X40" s="9">
        <v>12.1</v>
      </c>
      <c r="Y40" s="5">
        <v>3.6</v>
      </c>
      <c r="Z40" s="8">
        <v>9</v>
      </c>
      <c r="AA40" s="5">
        <v>0</v>
      </c>
      <c r="AB40" s="9">
        <v>12.6</v>
      </c>
      <c r="AC40" s="12">
        <v>74.45</v>
      </c>
    </row>
    <row r="41" spans="2:29" s="14" customFormat="1" ht="11.25">
      <c r="B41" s="15" t="s">
        <v>6</v>
      </c>
      <c r="C41" s="16"/>
      <c r="D41" s="16"/>
      <c r="E41" s="17"/>
      <c r="F41" s="18"/>
      <c r="G41" s="17"/>
      <c r="H41" s="21">
        <f>SUM(H35:H40)-MIN(H35:H40)</f>
        <v>52.099999999999994</v>
      </c>
      <c r="I41" s="17"/>
      <c r="J41" s="18"/>
      <c r="K41" s="17"/>
      <c r="L41" s="19">
        <f>SUM(L35:L40)-MIN(L35:L40)</f>
        <v>48.45</v>
      </c>
      <c r="M41" s="17"/>
      <c r="N41" s="18"/>
      <c r="O41" s="17"/>
      <c r="P41" s="21">
        <f>SUM(P35:P40)-MIN(P35:P40)</f>
        <v>52.099999999999994</v>
      </c>
      <c r="Q41" s="17"/>
      <c r="R41" s="18"/>
      <c r="S41" s="17"/>
      <c r="T41" s="21">
        <f>SUM(T35:T40)-MIN(T35:T40)</f>
        <v>55.35</v>
      </c>
      <c r="U41" s="17"/>
      <c r="V41" s="18"/>
      <c r="W41" s="17"/>
      <c r="X41" s="21">
        <f>SUM(X35:X40)-MIN(X35:X40)</f>
        <v>50.400000000000006</v>
      </c>
      <c r="Y41" s="17"/>
      <c r="Z41" s="18"/>
      <c r="AA41" s="17"/>
      <c r="AB41" s="21">
        <f>SUM(AB35:AB40)-MIN(AB35:AB40)</f>
        <v>49.650000000000006</v>
      </c>
      <c r="AC41" s="20">
        <f>SUM(E41:AB41)</f>
        <v>308.04999999999995</v>
      </c>
    </row>
    <row r="42" spans="1:29" ht="11.25">
      <c r="A42" s="23">
        <v>5</v>
      </c>
      <c r="B42" s="27" t="s">
        <v>18</v>
      </c>
      <c r="C42" s="2"/>
      <c r="D42" s="2"/>
      <c r="E42" s="5"/>
      <c r="F42" s="8"/>
      <c r="G42" s="5"/>
      <c r="H42" s="9"/>
      <c r="I42" s="5"/>
      <c r="J42" s="8"/>
      <c r="K42" s="5"/>
      <c r="L42" s="9"/>
      <c r="M42" s="5"/>
      <c r="N42" s="8"/>
      <c r="O42" s="5"/>
      <c r="P42" s="9"/>
      <c r="Q42" s="5"/>
      <c r="R42" s="8"/>
      <c r="S42" s="5"/>
      <c r="T42" s="9"/>
      <c r="U42" s="5"/>
      <c r="V42" s="8"/>
      <c r="W42" s="5"/>
      <c r="X42" s="9"/>
      <c r="Y42" s="5"/>
      <c r="Z42" s="8"/>
      <c r="AA42" s="5"/>
      <c r="AB42" s="9"/>
      <c r="AC42" s="12"/>
    </row>
    <row r="43" spans="2:29" ht="11.25">
      <c r="B43" s="2" t="s">
        <v>19</v>
      </c>
      <c r="C43" s="2">
        <v>1991</v>
      </c>
      <c r="D43" s="2" t="s">
        <v>18</v>
      </c>
      <c r="E43" s="5"/>
      <c r="F43" s="8"/>
      <c r="G43" s="5"/>
      <c r="H43" s="9"/>
      <c r="I43" s="5">
        <v>4.2</v>
      </c>
      <c r="J43" s="8">
        <v>7.55</v>
      </c>
      <c r="K43" s="5">
        <v>0</v>
      </c>
      <c r="L43" s="9">
        <v>11.75</v>
      </c>
      <c r="M43" s="5">
        <v>5.1</v>
      </c>
      <c r="N43" s="8">
        <v>8.75</v>
      </c>
      <c r="O43" s="5">
        <v>0</v>
      </c>
      <c r="P43" s="9">
        <v>13.85</v>
      </c>
      <c r="Q43" s="5"/>
      <c r="R43" s="8"/>
      <c r="S43" s="5"/>
      <c r="T43" s="9"/>
      <c r="U43" s="5">
        <v>4.3</v>
      </c>
      <c r="V43" s="8">
        <v>8.3</v>
      </c>
      <c r="W43" s="5">
        <v>0</v>
      </c>
      <c r="X43" s="9">
        <v>12.6</v>
      </c>
      <c r="Y43" s="5">
        <v>4.6</v>
      </c>
      <c r="Z43" s="8">
        <v>9.35</v>
      </c>
      <c r="AA43" s="5">
        <v>0</v>
      </c>
      <c r="AB43" s="9">
        <v>13.95</v>
      </c>
      <c r="AC43" s="12">
        <v>52.15</v>
      </c>
    </row>
    <row r="44" spans="2:29" ht="11.25">
      <c r="B44" s="2" t="s">
        <v>20</v>
      </c>
      <c r="C44" s="2">
        <v>1990</v>
      </c>
      <c r="D44" s="2" t="s">
        <v>18</v>
      </c>
      <c r="E44" s="5">
        <v>4.4</v>
      </c>
      <c r="F44" s="8">
        <v>8.65</v>
      </c>
      <c r="G44" s="5">
        <v>0</v>
      </c>
      <c r="H44" s="9">
        <v>13.05</v>
      </c>
      <c r="I44" s="5">
        <v>4.5</v>
      </c>
      <c r="J44" s="8">
        <v>7.55</v>
      </c>
      <c r="K44" s="5">
        <v>0</v>
      </c>
      <c r="L44" s="9">
        <v>12.05</v>
      </c>
      <c r="M44" s="5">
        <v>4.8</v>
      </c>
      <c r="N44" s="8">
        <v>8.45</v>
      </c>
      <c r="O44" s="5">
        <v>0</v>
      </c>
      <c r="P44" s="9">
        <v>13.25</v>
      </c>
      <c r="Q44" s="5">
        <v>5.4</v>
      </c>
      <c r="R44" s="8">
        <v>8.55</v>
      </c>
      <c r="S44" s="5">
        <v>0</v>
      </c>
      <c r="T44" s="9">
        <v>13.95</v>
      </c>
      <c r="U44" s="5">
        <v>3.5</v>
      </c>
      <c r="V44" s="8">
        <v>7.7</v>
      </c>
      <c r="W44" s="5">
        <v>0</v>
      </c>
      <c r="X44" s="9">
        <v>11.2</v>
      </c>
      <c r="Y44" s="5">
        <v>4.9</v>
      </c>
      <c r="Z44" s="8">
        <v>9.2</v>
      </c>
      <c r="AA44" s="5">
        <v>0</v>
      </c>
      <c r="AB44" s="9">
        <v>14.1</v>
      </c>
      <c r="AC44" s="12">
        <v>77.6</v>
      </c>
    </row>
    <row r="45" spans="2:29" ht="11.25">
      <c r="B45" s="2" t="s">
        <v>21</v>
      </c>
      <c r="C45" s="2">
        <v>1991</v>
      </c>
      <c r="D45" s="2" t="s">
        <v>18</v>
      </c>
      <c r="E45" s="5">
        <v>3.8</v>
      </c>
      <c r="F45" s="8">
        <v>9.2</v>
      </c>
      <c r="G45" s="5">
        <v>0</v>
      </c>
      <c r="H45" s="9">
        <v>13</v>
      </c>
      <c r="I45" s="5">
        <v>4</v>
      </c>
      <c r="J45" s="8">
        <v>5.95</v>
      </c>
      <c r="K45" s="5">
        <v>0</v>
      </c>
      <c r="L45" s="9">
        <v>9.95</v>
      </c>
      <c r="M45" s="5">
        <v>3.1</v>
      </c>
      <c r="N45" s="8">
        <v>8</v>
      </c>
      <c r="O45" s="5">
        <v>0</v>
      </c>
      <c r="P45" s="9">
        <v>11.1</v>
      </c>
      <c r="Q45" s="5">
        <v>4</v>
      </c>
      <c r="R45" s="8">
        <v>8.2</v>
      </c>
      <c r="S45" s="5">
        <v>0</v>
      </c>
      <c r="T45" s="9">
        <v>12.2</v>
      </c>
      <c r="U45" s="5">
        <v>3.5</v>
      </c>
      <c r="V45" s="8">
        <v>7.6</v>
      </c>
      <c r="W45" s="5">
        <v>0</v>
      </c>
      <c r="X45" s="9">
        <v>11.1</v>
      </c>
      <c r="Y45" s="5">
        <v>3.2</v>
      </c>
      <c r="Z45" s="8">
        <v>8.4</v>
      </c>
      <c r="AA45" s="5">
        <v>0</v>
      </c>
      <c r="AB45" s="9">
        <v>11.6</v>
      </c>
      <c r="AC45" s="12">
        <v>68.95</v>
      </c>
    </row>
    <row r="46" spans="2:29" ht="11.25">
      <c r="B46" s="2" t="s">
        <v>22</v>
      </c>
      <c r="C46" s="2">
        <v>1966</v>
      </c>
      <c r="D46" s="2" t="s">
        <v>18</v>
      </c>
      <c r="E46" s="5">
        <v>4.5</v>
      </c>
      <c r="F46" s="8">
        <v>8.7</v>
      </c>
      <c r="G46" s="5">
        <v>0</v>
      </c>
      <c r="H46" s="9">
        <v>13.2</v>
      </c>
      <c r="I46" s="5">
        <v>4.1</v>
      </c>
      <c r="J46" s="8">
        <v>8.3</v>
      </c>
      <c r="K46" s="5">
        <v>0</v>
      </c>
      <c r="L46" s="9">
        <v>12.4</v>
      </c>
      <c r="M46" s="5">
        <v>4</v>
      </c>
      <c r="N46" s="8">
        <v>7.55</v>
      </c>
      <c r="O46" s="5">
        <v>0</v>
      </c>
      <c r="P46" s="9">
        <v>11.55</v>
      </c>
      <c r="Q46" s="5">
        <v>5.4</v>
      </c>
      <c r="R46" s="8">
        <v>8.7</v>
      </c>
      <c r="S46" s="5">
        <v>0</v>
      </c>
      <c r="T46" s="9">
        <v>14.1</v>
      </c>
      <c r="U46" s="5">
        <v>3.7</v>
      </c>
      <c r="V46" s="8">
        <v>8</v>
      </c>
      <c r="W46" s="5">
        <v>0</v>
      </c>
      <c r="X46" s="9">
        <v>11.7</v>
      </c>
      <c r="Y46" s="5">
        <v>3.9</v>
      </c>
      <c r="Z46" s="8">
        <v>8</v>
      </c>
      <c r="AA46" s="5">
        <v>0</v>
      </c>
      <c r="AB46" s="9">
        <v>11.9</v>
      </c>
      <c r="AC46" s="12">
        <v>74.85</v>
      </c>
    </row>
    <row r="47" spans="2:29" ht="11.25">
      <c r="B47" s="2" t="s">
        <v>23</v>
      </c>
      <c r="C47" s="2">
        <v>1994</v>
      </c>
      <c r="D47" s="2" t="s">
        <v>18</v>
      </c>
      <c r="E47" s="5">
        <v>4</v>
      </c>
      <c r="F47" s="8">
        <v>9.3</v>
      </c>
      <c r="G47" s="5">
        <v>0</v>
      </c>
      <c r="H47" s="9">
        <v>13.3</v>
      </c>
      <c r="I47" s="5"/>
      <c r="J47" s="8"/>
      <c r="K47" s="5"/>
      <c r="L47" s="9"/>
      <c r="M47" s="5">
        <v>3.2</v>
      </c>
      <c r="N47" s="8">
        <v>8.65</v>
      </c>
      <c r="O47" s="5">
        <v>0</v>
      </c>
      <c r="P47" s="9">
        <v>11.85</v>
      </c>
      <c r="Q47" s="5">
        <v>4</v>
      </c>
      <c r="R47" s="8">
        <v>8.85</v>
      </c>
      <c r="S47" s="5">
        <v>0</v>
      </c>
      <c r="T47" s="9">
        <v>12.85</v>
      </c>
      <c r="U47" s="5">
        <v>3</v>
      </c>
      <c r="V47" s="8">
        <v>8.7</v>
      </c>
      <c r="W47" s="5">
        <v>0</v>
      </c>
      <c r="X47" s="9">
        <v>11.7</v>
      </c>
      <c r="Y47" s="5">
        <v>2.7</v>
      </c>
      <c r="Z47" s="8">
        <v>8.775</v>
      </c>
      <c r="AA47" s="5">
        <v>0</v>
      </c>
      <c r="AB47" s="9">
        <v>11.475</v>
      </c>
      <c r="AC47" s="12">
        <v>71.275</v>
      </c>
    </row>
    <row r="48" spans="2:29" ht="11.25">
      <c r="B48" s="2" t="s">
        <v>24</v>
      </c>
      <c r="C48" s="2">
        <v>1992</v>
      </c>
      <c r="D48" s="2" t="s">
        <v>18</v>
      </c>
      <c r="E48" s="5">
        <v>4</v>
      </c>
      <c r="F48" s="8">
        <v>9.15</v>
      </c>
      <c r="G48" s="5">
        <v>0</v>
      </c>
      <c r="H48" s="9">
        <v>13.15</v>
      </c>
      <c r="I48" s="5">
        <v>2.9</v>
      </c>
      <c r="J48" s="8">
        <v>8.2</v>
      </c>
      <c r="K48" s="5">
        <v>0</v>
      </c>
      <c r="L48" s="9">
        <v>11.1</v>
      </c>
      <c r="M48" s="5"/>
      <c r="N48" s="8"/>
      <c r="O48" s="5"/>
      <c r="P48" s="9"/>
      <c r="Q48" s="5">
        <v>5.4</v>
      </c>
      <c r="R48" s="8">
        <v>8.75</v>
      </c>
      <c r="S48" s="5">
        <v>0</v>
      </c>
      <c r="T48" s="9">
        <v>14.15</v>
      </c>
      <c r="U48" s="5"/>
      <c r="V48" s="8"/>
      <c r="W48" s="5"/>
      <c r="X48" s="9"/>
      <c r="Y48" s="5"/>
      <c r="Z48" s="8"/>
      <c r="AA48" s="5"/>
      <c r="AB48" s="9"/>
      <c r="AC48" s="12">
        <v>72.25</v>
      </c>
    </row>
    <row r="49" spans="2:29" s="14" customFormat="1" ht="11.25">
      <c r="B49" s="15" t="s">
        <v>6</v>
      </c>
      <c r="C49" s="16"/>
      <c r="D49" s="16"/>
      <c r="E49" s="17"/>
      <c r="F49" s="18"/>
      <c r="G49" s="17"/>
      <c r="H49" s="21">
        <f>SUM(H43:H48)-MIN(H43:H48)</f>
        <v>52.7</v>
      </c>
      <c r="I49" s="17"/>
      <c r="J49" s="18"/>
      <c r="K49" s="17"/>
      <c r="L49" s="19">
        <f>SUM(L43:L48)-MIN(L43:L48)</f>
        <v>47.3</v>
      </c>
      <c r="M49" s="17"/>
      <c r="N49" s="18"/>
      <c r="O49" s="17"/>
      <c r="P49" s="21">
        <f>SUM(P43:P48)-MIN(P43:P48)</f>
        <v>50.5</v>
      </c>
      <c r="Q49" s="17"/>
      <c r="R49" s="18"/>
      <c r="S49" s="17"/>
      <c r="T49" s="21">
        <f>SUM(T43:T48)-MIN(T43:T48)</f>
        <v>55.05</v>
      </c>
      <c r="U49" s="17"/>
      <c r="V49" s="18"/>
      <c r="W49" s="17"/>
      <c r="X49" s="21">
        <f>SUM(X43:X48)-MIN(X43:X48)</f>
        <v>47.199999999999996</v>
      </c>
      <c r="Y49" s="17"/>
      <c r="Z49" s="18"/>
      <c r="AA49" s="17"/>
      <c r="AB49" s="21">
        <f>SUM(AB43:AB48)-MIN(AB43:AB48)</f>
        <v>51.55</v>
      </c>
      <c r="AC49" s="20">
        <f>SUM(E49:AB49)</f>
        <v>304.3</v>
      </c>
    </row>
    <row r="50" spans="1:29" s="14" customFormat="1" ht="11.25">
      <c r="A50" s="22">
        <v>6</v>
      </c>
      <c r="B50" s="28" t="s">
        <v>38</v>
      </c>
      <c r="C50" s="16"/>
      <c r="D50" s="16"/>
      <c r="E50" s="17"/>
      <c r="F50" s="18"/>
      <c r="G50" s="17"/>
      <c r="H50" s="19"/>
      <c r="I50" s="17"/>
      <c r="J50" s="18"/>
      <c r="K50" s="17"/>
      <c r="L50" s="19"/>
      <c r="M50" s="17"/>
      <c r="N50" s="18"/>
      <c r="O50" s="17"/>
      <c r="P50" s="19"/>
      <c r="Q50" s="17"/>
      <c r="R50" s="18"/>
      <c r="S50" s="17"/>
      <c r="T50" s="19"/>
      <c r="U50" s="17"/>
      <c r="V50" s="18"/>
      <c r="W50" s="17"/>
      <c r="X50" s="19"/>
      <c r="Y50" s="17"/>
      <c r="Z50" s="18"/>
      <c r="AA50" s="17"/>
      <c r="AB50" s="19"/>
      <c r="AC50" s="20"/>
    </row>
    <row r="51" spans="2:29" ht="11.25">
      <c r="B51" s="2" t="s">
        <v>39</v>
      </c>
      <c r="C51" s="2">
        <v>1990</v>
      </c>
      <c r="D51" s="2" t="s">
        <v>38</v>
      </c>
      <c r="E51" s="5">
        <v>4.1</v>
      </c>
      <c r="F51" s="8">
        <v>9.05</v>
      </c>
      <c r="G51" s="5">
        <v>0</v>
      </c>
      <c r="H51" s="9">
        <v>13.15</v>
      </c>
      <c r="I51" s="5">
        <v>5</v>
      </c>
      <c r="J51" s="8">
        <v>7.5</v>
      </c>
      <c r="K51" s="5">
        <v>0</v>
      </c>
      <c r="L51" s="9">
        <v>12.5</v>
      </c>
      <c r="M51" s="5">
        <v>2.5</v>
      </c>
      <c r="N51" s="8">
        <v>4.65</v>
      </c>
      <c r="O51" s="5">
        <v>0</v>
      </c>
      <c r="P51" s="9">
        <v>7.15</v>
      </c>
      <c r="Q51" s="5">
        <v>4</v>
      </c>
      <c r="R51" s="8">
        <v>9.1</v>
      </c>
      <c r="S51" s="5">
        <v>0</v>
      </c>
      <c r="T51" s="9">
        <v>13.1</v>
      </c>
      <c r="U51" s="5">
        <v>3.9</v>
      </c>
      <c r="V51" s="8">
        <v>8.2</v>
      </c>
      <c r="W51" s="5">
        <v>0</v>
      </c>
      <c r="X51" s="9">
        <v>12.1</v>
      </c>
      <c r="Y51" s="5">
        <v>3.5</v>
      </c>
      <c r="Z51" s="8">
        <v>9</v>
      </c>
      <c r="AA51" s="5">
        <v>0</v>
      </c>
      <c r="AB51" s="9">
        <v>12.5</v>
      </c>
      <c r="AC51" s="12">
        <v>70.5</v>
      </c>
    </row>
    <row r="52" spans="2:29" ht="11.25">
      <c r="B52" s="2" t="s">
        <v>40</v>
      </c>
      <c r="C52" s="2">
        <v>1991</v>
      </c>
      <c r="D52" s="2" t="s">
        <v>38</v>
      </c>
      <c r="E52" s="5">
        <v>4.1</v>
      </c>
      <c r="F52" s="8">
        <v>8.5</v>
      </c>
      <c r="G52" s="5">
        <v>0</v>
      </c>
      <c r="H52" s="9">
        <v>12.6</v>
      </c>
      <c r="I52" s="5">
        <v>3.8</v>
      </c>
      <c r="J52" s="8">
        <v>8.5</v>
      </c>
      <c r="K52" s="5">
        <v>0</v>
      </c>
      <c r="L52" s="9">
        <v>12.3</v>
      </c>
      <c r="M52" s="5">
        <v>4</v>
      </c>
      <c r="N52" s="8">
        <v>8.5</v>
      </c>
      <c r="O52" s="5">
        <v>0</v>
      </c>
      <c r="P52" s="9">
        <v>12.5</v>
      </c>
      <c r="Q52" s="5">
        <v>5.4</v>
      </c>
      <c r="R52" s="8">
        <v>8.9</v>
      </c>
      <c r="S52" s="5">
        <v>0</v>
      </c>
      <c r="T52" s="9">
        <v>14.3</v>
      </c>
      <c r="U52" s="5">
        <v>3.8</v>
      </c>
      <c r="V52" s="8">
        <v>9.1</v>
      </c>
      <c r="W52" s="5">
        <v>0</v>
      </c>
      <c r="X52" s="9">
        <v>12.9</v>
      </c>
      <c r="Y52" s="5">
        <v>4.6</v>
      </c>
      <c r="Z52" s="8">
        <v>8</v>
      </c>
      <c r="AA52" s="5">
        <v>0</v>
      </c>
      <c r="AB52" s="9">
        <v>12.6</v>
      </c>
      <c r="AC52" s="12">
        <v>77.2</v>
      </c>
    </row>
    <row r="53" spans="2:29" ht="11.25">
      <c r="B53" s="2" t="s">
        <v>41</v>
      </c>
      <c r="C53" s="2">
        <v>1993</v>
      </c>
      <c r="D53" s="2" t="s">
        <v>38</v>
      </c>
      <c r="E53" s="5"/>
      <c r="F53" s="8"/>
      <c r="G53" s="5"/>
      <c r="H53" s="9"/>
      <c r="I53" s="5">
        <v>3.4</v>
      </c>
      <c r="J53" s="8">
        <v>8.15</v>
      </c>
      <c r="K53" s="5">
        <v>0</v>
      </c>
      <c r="L53" s="9">
        <v>11.55</v>
      </c>
      <c r="M53" s="5">
        <v>2.7</v>
      </c>
      <c r="N53" s="8">
        <v>7.95</v>
      </c>
      <c r="O53" s="5">
        <v>0</v>
      </c>
      <c r="P53" s="9">
        <v>10.65</v>
      </c>
      <c r="Q53" s="5"/>
      <c r="R53" s="8"/>
      <c r="S53" s="5"/>
      <c r="T53" s="9"/>
      <c r="U53" s="5"/>
      <c r="V53" s="8"/>
      <c r="W53" s="5"/>
      <c r="X53" s="9"/>
      <c r="Y53" s="5">
        <v>1.9</v>
      </c>
      <c r="Z53" s="8">
        <v>8.75</v>
      </c>
      <c r="AA53" s="5">
        <v>0</v>
      </c>
      <c r="AB53" s="9">
        <v>10.65</v>
      </c>
      <c r="AC53" s="12">
        <v>32.85</v>
      </c>
    </row>
    <row r="54" spans="2:29" ht="11.25">
      <c r="B54" s="2" t="s">
        <v>42</v>
      </c>
      <c r="C54" s="2">
        <v>1994</v>
      </c>
      <c r="D54" s="2" t="s">
        <v>38</v>
      </c>
      <c r="E54" s="5">
        <v>4.3</v>
      </c>
      <c r="F54" s="8">
        <v>8.5</v>
      </c>
      <c r="G54" s="5">
        <v>0</v>
      </c>
      <c r="H54" s="9">
        <v>12.8</v>
      </c>
      <c r="I54" s="5"/>
      <c r="J54" s="8"/>
      <c r="K54" s="5"/>
      <c r="L54" s="9"/>
      <c r="M54" s="5"/>
      <c r="N54" s="8"/>
      <c r="O54" s="5"/>
      <c r="P54" s="9"/>
      <c r="Q54" s="5">
        <v>4.6</v>
      </c>
      <c r="R54" s="8">
        <v>8.25</v>
      </c>
      <c r="S54" s="5">
        <v>0</v>
      </c>
      <c r="T54" s="9">
        <v>12.85</v>
      </c>
      <c r="U54" s="5">
        <v>3.4</v>
      </c>
      <c r="V54" s="8">
        <v>7</v>
      </c>
      <c r="W54" s="5">
        <v>0</v>
      </c>
      <c r="X54" s="9">
        <v>10.4</v>
      </c>
      <c r="Y54" s="5"/>
      <c r="Z54" s="8"/>
      <c r="AA54" s="5"/>
      <c r="AB54" s="9"/>
      <c r="AC54" s="12">
        <v>36.05</v>
      </c>
    </row>
    <row r="55" spans="2:29" ht="11.25">
      <c r="B55" s="2" t="s">
        <v>43</v>
      </c>
      <c r="C55" s="2">
        <v>1994</v>
      </c>
      <c r="D55" s="2" t="s">
        <v>38</v>
      </c>
      <c r="E55" s="5">
        <v>4.1</v>
      </c>
      <c r="F55" s="8">
        <v>9</v>
      </c>
      <c r="G55" s="5">
        <v>0</v>
      </c>
      <c r="H55" s="9">
        <v>13.1</v>
      </c>
      <c r="I55" s="5">
        <v>3.7</v>
      </c>
      <c r="J55" s="8">
        <v>7.7</v>
      </c>
      <c r="K55" s="5">
        <v>0</v>
      </c>
      <c r="L55" s="9">
        <v>11.4</v>
      </c>
      <c r="M55" s="5">
        <v>3.7</v>
      </c>
      <c r="N55" s="8">
        <v>8.7</v>
      </c>
      <c r="O55" s="5">
        <v>0</v>
      </c>
      <c r="P55" s="9">
        <v>12.4</v>
      </c>
      <c r="Q55" s="5">
        <v>4.6</v>
      </c>
      <c r="R55" s="8">
        <v>9.15</v>
      </c>
      <c r="S55" s="5">
        <v>0</v>
      </c>
      <c r="T55" s="9">
        <v>13.75</v>
      </c>
      <c r="U55" s="5">
        <v>4.5</v>
      </c>
      <c r="V55" s="8">
        <v>7.3</v>
      </c>
      <c r="W55" s="5">
        <v>0</v>
      </c>
      <c r="X55" s="9">
        <v>11.8</v>
      </c>
      <c r="Y55" s="5">
        <v>3.6</v>
      </c>
      <c r="Z55" s="8">
        <v>8.35</v>
      </c>
      <c r="AA55" s="5">
        <v>0</v>
      </c>
      <c r="AB55" s="9">
        <v>11.95</v>
      </c>
      <c r="AC55" s="12">
        <v>74.4</v>
      </c>
    </row>
    <row r="56" spans="2:29" ht="11.25">
      <c r="B56" s="2" t="s">
        <v>44</v>
      </c>
      <c r="C56" s="2">
        <v>1991</v>
      </c>
      <c r="D56" s="2" t="s">
        <v>38</v>
      </c>
      <c r="E56" s="5">
        <v>4</v>
      </c>
      <c r="F56" s="8">
        <v>8.65</v>
      </c>
      <c r="G56" s="5">
        <v>0</v>
      </c>
      <c r="H56" s="9">
        <v>12.65</v>
      </c>
      <c r="I56" s="5">
        <v>2.9</v>
      </c>
      <c r="J56" s="8">
        <v>8.75</v>
      </c>
      <c r="K56" s="5">
        <v>0</v>
      </c>
      <c r="L56" s="9">
        <v>11.65</v>
      </c>
      <c r="M56" s="5">
        <v>3.1</v>
      </c>
      <c r="N56" s="8">
        <v>8.6</v>
      </c>
      <c r="O56" s="5">
        <v>0</v>
      </c>
      <c r="P56" s="9">
        <v>11.7</v>
      </c>
      <c r="Q56" s="5">
        <v>4.6</v>
      </c>
      <c r="R56" s="8">
        <v>8.9</v>
      </c>
      <c r="S56" s="5">
        <v>0.1</v>
      </c>
      <c r="T56" s="9">
        <v>13.4</v>
      </c>
      <c r="U56" s="5">
        <v>3.6</v>
      </c>
      <c r="V56" s="8">
        <v>7.6</v>
      </c>
      <c r="W56" s="5">
        <v>0</v>
      </c>
      <c r="X56" s="9">
        <v>11.2</v>
      </c>
      <c r="Y56" s="5">
        <v>2.8</v>
      </c>
      <c r="Z56" s="8">
        <v>7.65</v>
      </c>
      <c r="AA56" s="5">
        <v>0</v>
      </c>
      <c r="AB56" s="9">
        <v>10.45</v>
      </c>
      <c r="AC56" s="12">
        <v>71.05</v>
      </c>
    </row>
    <row r="57" spans="2:29" s="14" customFormat="1" ht="11.25">
      <c r="B57" s="15" t="s">
        <v>6</v>
      </c>
      <c r="C57" s="16"/>
      <c r="D57" s="16"/>
      <c r="E57" s="17"/>
      <c r="F57" s="18"/>
      <c r="G57" s="17"/>
      <c r="H57" s="21">
        <f>SUM(H51:H56)-MIN(H51:H56)</f>
        <v>51.699999999999996</v>
      </c>
      <c r="I57" s="17"/>
      <c r="J57" s="18"/>
      <c r="K57" s="17"/>
      <c r="L57" s="19">
        <f>SUM(L51:L56)-MIN(L51:L56)</f>
        <v>48</v>
      </c>
      <c r="M57" s="17"/>
      <c r="N57" s="18"/>
      <c r="O57" s="17"/>
      <c r="P57" s="21">
        <f>SUM(P51:P56)-MIN(P51:P56)</f>
        <v>47.24999999999999</v>
      </c>
      <c r="Q57" s="17"/>
      <c r="R57" s="18"/>
      <c r="S57" s="17"/>
      <c r="T57" s="21">
        <f>SUM(T51:T56)-MIN(T51:T56)</f>
        <v>54.550000000000004</v>
      </c>
      <c r="U57" s="17"/>
      <c r="V57" s="18"/>
      <c r="W57" s="17"/>
      <c r="X57" s="21">
        <f>SUM(X51:X56)-MIN(X51:X56)</f>
        <v>48.00000000000001</v>
      </c>
      <c r="Y57" s="17"/>
      <c r="Z57" s="18"/>
      <c r="AA57" s="17"/>
      <c r="AB57" s="21">
        <f>SUM(AB51:AB56)-MIN(AB51:AB56)</f>
        <v>47.7</v>
      </c>
      <c r="AC57" s="20">
        <f>SUM(E57:AB57)</f>
        <v>297.2</v>
      </c>
    </row>
    <row r="58" spans="2:29" ht="11.25">
      <c r="B58" s="3"/>
      <c r="C58" s="3"/>
      <c r="D58" s="3"/>
      <c r="E58" s="6"/>
      <c r="F58" s="10"/>
      <c r="G58" s="6"/>
      <c r="H58" s="10"/>
      <c r="I58" s="6"/>
      <c r="J58" s="10"/>
      <c r="K58" s="6"/>
      <c r="L58" s="10"/>
      <c r="M58" s="6"/>
      <c r="N58" s="10"/>
      <c r="O58" s="6"/>
      <c r="P58" s="10"/>
      <c r="Q58" s="6"/>
      <c r="R58" s="10"/>
      <c r="S58" s="6"/>
      <c r="T58" s="10"/>
      <c r="U58" s="6"/>
      <c r="V58" s="10"/>
      <c r="W58" s="6"/>
      <c r="X58" s="10"/>
      <c r="Y58" s="6"/>
      <c r="Z58" s="10"/>
      <c r="AA58" s="6"/>
      <c r="AB58" s="10"/>
      <c r="AC58" s="13"/>
    </row>
    <row r="59" ht="11.25">
      <c r="B59" s="1"/>
    </row>
    <row r="60" spans="1:29" s="24" customFormat="1" ht="12.75">
      <c r="A60" s="29" t="s">
        <v>53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s="24" customFormat="1" ht="12.75">
      <c r="A61" s="29" t="s">
        <v>54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s="24" customFormat="1" ht="12.75">
      <c r="A62" s="29" t="s">
        <v>55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s="24" customFormat="1" ht="12.75">
      <c r="A63" s="29" t="s">
        <v>56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s="24" customFormat="1" ht="12.75">
      <c r="A64" s="29" t="s">
        <v>57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</row>
    <row r="65" spans="1:29" s="24" customFormat="1" ht="12.75">
      <c r="A65" s="29" t="s">
        <v>58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="24" customFormat="1" ht="12.75">
      <c r="A66" s="25"/>
    </row>
    <row r="67" spans="1:29" s="24" customFormat="1" ht="12.75">
      <c r="A67" s="29" t="s">
        <v>59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</row>
    <row r="68" spans="1:29" s="24" customFormat="1" ht="12.75">
      <c r="A68" s="29" t="s">
        <v>60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</row>
  </sheetData>
  <mergeCells count="13">
    <mergeCell ref="A60:AC60"/>
    <mergeCell ref="AA7:AC7"/>
    <mergeCell ref="B1:AC1"/>
    <mergeCell ref="B3:AC3"/>
    <mergeCell ref="B5:AC5"/>
    <mergeCell ref="B9:AC9"/>
    <mergeCell ref="A65:AC65"/>
    <mergeCell ref="A67:AC67"/>
    <mergeCell ref="A68:AC68"/>
    <mergeCell ref="A61:AC61"/>
    <mergeCell ref="A62:AC62"/>
    <mergeCell ref="A63:AC63"/>
    <mergeCell ref="A64:AC64"/>
  </mergeCells>
  <printOptions horizontalCentered="1"/>
  <pageMargins left="0.61" right="0.3" top="0.4" bottom="0.68" header="0.39" footer="0.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spořitelna,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cen34044</dc:creator>
  <cp:keywords/>
  <dc:description/>
  <cp:lastModifiedBy>cen34044</cp:lastModifiedBy>
  <cp:lastPrinted>2008-10-25T15:55:57Z</cp:lastPrinted>
  <dcterms:created xsi:type="dcterms:W3CDTF">2008-10-25T11:42:32Z</dcterms:created>
  <dcterms:modified xsi:type="dcterms:W3CDTF">2008-10-25T16:43:29Z</dcterms:modified>
  <cp:category/>
  <cp:version/>
  <cp:contentType/>
  <cp:contentStatus/>
</cp:coreProperties>
</file>